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<sst xmlns="http://schemas.openxmlformats.org/spreadsheetml/2006/main" count="34" uniqueCount="34">
  <si>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2023年度黄陂区农村福利院集中供养公益服务补贴明细表</t>
  </si>
  <si>
    <t>单位：元、人次、名</t>
  </si>
  <si>
    <t>福利院名称</t>
  </si>
  <si>
    <t>补贴金额</t>
  </si>
  <si>
    <t>集中供养人员人数</t>
  </si>
  <si>
    <t>全年总人次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</si>
  <si>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</si>
  <si>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</si>
  <si>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</si>
  <si>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</si>
  <si>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</si>
  <si>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</si>
  <si>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</si>
  <si>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</si>
  <si>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</si>
  <si>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</si>
  <si>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</si>
  <si>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</si>
  <si>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</si>
  <si>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蔡店福利院</t>
  </si>
  <si>
    <t>姚集福利院</t>
  </si>
  <si>
    <t>长岭福利院</t>
  </si>
  <si>
    <t>木兰乡福利院</t>
  </si>
  <si>
    <t>王家河福利院</t>
  </si>
  <si>
    <t>蔡榨福利院</t>
  </si>
  <si>
    <t>六指福利院
（含甘棠福利院）</t>
  </si>
  <si>
    <t>武湖福利院</t>
  </si>
  <si>
    <t>滠口福利院</t>
  </si>
  <si>
    <t>天河福利院</t>
  </si>
  <si>
    <t>横店福利院</t>
  </si>
  <si>
    <t>祁家湾福利院</t>
  </si>
  <si>
    <t>李集福利院</t>
  </si>
  <si>
    <t>罗汉福利院</t>
  </si>
  <si>
    <t>盘龙城福利院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</si>
</sst>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1"/>
      <color theme="1"/>
      <name val="方正公文小标宋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U15" sqref="U15"/>
    </sheetView>
  </sheetViews>
  <sheetFormatPr defaultColWidth="9" defaultRowHeight="13.5"/>
  <cols>
    <col min="1" max="1" width="15.5" customWidth="1"/>
    <col min="3" max="3" width="7.625" customWidth="1"/>
  </cols>
  <sheetData>
    <row r="1" ht="36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3:15">
      <c r="M2" s="9" t="s">
        <v>1</v>
      </c>
      <c r="N2" s="10"/>
      <c r="O2" s="10"/>
    </row>
    <row r="3" ht="15.75" spans="1:15">
      <c r="A3" s="2" t="s">
        <v>2</v>
      </c>
      <c r="B3" s="2" t="s">
        <v>3</v>
      </c>
      <c r="C3" s="2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31.5" spans="1:15">
      <c r="A4" s="2"/>
      <c r="B4" s="2"/>
      <c r="C4" s="3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ht="26" customHeight="1" spans="1:15">
      <c r="A5" s="2" t="s">
        <v>18</v>
      </c>
      <c r="B5" s="2">
        <v>415200</v>
      </c>
      <c r="C5" s="3">
        <v>4152</v>
      </c>
      <c r="D5" s="2">
        <f>SUM(D6:D20)</f>
        <v>340</v>
      </c>
      <c r="E5" s="2">
        <f t="shared" ref="E5:O5" si="0">SUM(E6:E20)</f>
        <v>327</v>
      </c>
      <c r="F5" s="2">
        <f t="shared" si="0"/>
        <v>335</v>
      </c>
      <c r="G5" s="2">
        <f t="shared" si="0"/>
        <v>340</v>
      </c>
      <c r="H5" s="2">
        <f t="shared" si="0"/>
        <v>340</v>
      </c>
      <c r="I5" s="2">
        <f t="shared" si="0"/>
        <v>344</v>
      </c>
      <c r="J5" s="2">
        <f t="shared" si="0"/>
        <v>343</v>
      </c>
      <c r="K5" s="2">
        <f t="shared" si="0"/>
        <v>354</v>
      </c>
      <c r="L5" s="2">
        <f t="shared" si="0"/>
        <v>359</v>
      </c>
      <c r="M5" s="2">
        <f t="shared" si="0"/>
        <v>360</v>
      </c>
      <c r="N5" s="2">
        <f t="shared" si="0"/>
        <v>357</v>
      </c>
      <c r="O5" s="2">
        <f t="shared" si="0"/>
        <v>353</v>
      </c>
    </row>
    <row r="6" ht="16" customHeight="1" spans="1:15">
      <c r="A6" s="4" t="s">
        <v>19</v>
      </c>
      <c r="B6" s="4">
        <v>16200</v>
      </c>
      <c r="C6" s="4">
        <f t="shared" ref="C6:C12" si="1">O6+N6+M6+L6+K6+J6+I6+H6+G6+F6+E6+D6</f>
        <v>162</v>
      </c>
      <c r="D6" s="5">
        <v>14</v>
      </c>
      <c r="E6" s="5">
        <v>6</v>
      </c>
      <c r="F6" s="4">
        <v>6</v>
      </c>
      <c r="G6" s="4">
        <v>14</v>
      </c>
      <c r="H6" s="4">
        <v>13</v>
      </c>
      <c r="I6" s="4">
        <v>12</v>
      </c>
      <c r="J6" s="4">
        <v>13</v>
      </c>
      <c r="K6" s="4">
        <v>16</v>
      </c>
      <c r="L6" s="4">
        <v>17</v>
      </c>
      <c r="M6" s="4">
        <v>17</v>
      </c>
      <c r="N6" s="4">
        <v>17</v>
      </c>
      <c r="O6" s="4">
        <v>17</v>
      </c>
    </row>
    <row r="7" ht="16" customHeight="1" spans="1:15">
      <c r="A7" s="4" t="s">
        <v>20</v>
      </c>
      <c r="B7" s="4">
        <v>27300</v>
      </c>
      <c r="C7" s="4">
        <f t="shared" si="1"/>
        <v>273</v>
      </c>
      <c r="D7" s="5">
        <v>23</v>
      </c>
      <c r="E7" s="5">
        <v>23</v>
      </c>
      <c r="F7" s="4">
        <v>23</v>
      </c>
      <c r="G7" s="4">
        <v>22</v>
      </c>
      <c r="H7" s="4">
        <v>22</v>
      </c>
      <c r="I7" s="4">
        <v>24</v>
      </c>
      <c r="J7" s="4">
        <v>21</v>
      </c>
      <c r="K7" s="4">
        <v>21</v>
      </c>
      <c r="L7" s="4">
        <v>22</v>
      </c>
      <c r="M7" s="4">
        <v>24</v>
      </c>
      <c r="N7" s="4">
        <v>24</v>
      </c>
      <c r="O7" s="4">
        <v>24</v>
      </c>
    </row>
    <row r="8" ht="16" customHeight="1" spans="1:15">
      <c r="A8" s="6" t="s">
        <v>21</v>
      </c>
      <c r="B8" s="4">
        <v>22900</v>
      </c>
      <c r="C8" s="4">
        <f t="shared" si="1"/>
        <v>229</v>
      </c>
      <c r="D8" s="5">
        <v>18</v>
      </c>
      <c r="E8" s="5">
        <v>17</v>
      </c>
      <c r="F8" s="6">
        <v>19</v>
      </c>
      <c r="G8" s="6">
        <v>19</v>
      </c>
      <c r="H8" s="6">
        <v>19</v>
      </c>
      <c r="I8" s="6">
        <v>19</v>
      </c>
      <c r="J8" s="6">
        <v>19</v>
      </c>
      <c r="K8" s="6">
        <v>20</v>
      </c>
      <c r="L8" s="6">
        <v>20</v>
      </c>
      <c r="M8" s="6">
        <v>20</v>
      </c>
      <c r="N8" s="6">
        <v>20</v>
      </c>
      <c r="O8" s="6">
        <v>19</v>
      </c>
    </row>
    <row r="9" ht="16" customHeight="1" spans="1:15">
      <c r="A9" s="4" t="s">
        <v>22</v>
      </c>
      <c r="B9" s="4">
        <v>22600</v>
      </c>
      <c r="C9" s="4">
        <f t="shared" si="1"/>
        <v>226</v>
      </c>
      <c r="D9" s="5">
        <v>17</v>
      </c>
      <c r="E9" s="5">
        <v>16</v>
      </c>
      <c r="F9" s="4">
        <v>16</v>
      </c>
      <c r="G9" s="4">
        <v>17</v>
      </c>
      <c r="H9" s="4">
        <v>18</v>
      </c>
      <c r="I9" s="4">
        <v>18</v>
      </c>
      <c r="J9" s="4">
        <v>18</v>
      </c>
      <c r="K9" s="4">
        <v>19</v>
      </c>
      <c r="L9" s="4">
        <v>20</v>
      </c>
      <c r="M9" s="4">
        <v>23</v>
      </c>
      <c r="N9" s="4">
        <v>23</v>
      </c>
      <c r="O9" s="4">
        <v>21</v>
      </c>
    </row>
    <row r="10" ht="16" customHeight="1" spans="1:15">
      <c r="A10" s="4" t="s">
        <v>23</v>
      </c>
      <c r="B10" s="4">
        <v>30200</v>
      </c>
      <c r="C10" s="4">
        <f t="shared" si="1"/>
        <v>302</v>
      </c>
      <c r="D10" s="5">
        <v>25</v>
      </c>
      <c r="E10" s="5">
        <v>27</v>
      </c>
      <c r="F10" s="4">
        <v>29</v>
      </c>
      <c r="G10" s="4">
        <v>27</v>
      </c>
      <c r="H10" s="4">
        <v>27</v>
      </c>
      <c r="I10" s="4">
        <v>25</v>
      </c>
      <c r="J10" s="4">
        <v>24</v>
      </c>
      <c r="K10" s="4">
        <v>24</v>
      </c>
      <c r="L10" s="4">
        <v>24</v>
      </c>
      <c r="M10" s="4">
        <v>24</v>
      </c>
      <c r="N10" s="4">
        <v>23</v>
      </c>
      <c r="O10" s="4">
        <v>23</v>
      </c>
    </row>
    <row r="11" ht="16" customHeight="1" spans="1:15">
      <c r="A11" s="4" t="s">
        <v>24</v>
      </c>
      <c r="B11" s="4">
        <v>32100</v>
      </c>
      <c r="C11" s="4">
        <f t="shared" si="1"/>
        <v>321</v>
      </c>
      <c r="D11" s="5">
        <v>26</v>
      </c>
      <c r="E11" s="5">
        <v>25</v>
      </c>
      <c r="F11" s="4">
        <v>25</v>
      </c>
      <c r="G11" s="4">
        <v>25</v>
      </c>
      <c r="H11" s="4">
        <v>25</v>
      </c>
      <c r="I11" s="4">
        <v>27</v>
      </c>
      <c r="J11" s="4">
        <v>29</v>
      </c>
      <c r="K11" s="4">
        <v>28</v>
      </c>
      <c r="L11" s="4">
        <v>28</v>
      </c>
      <c r="M11" s="4">
        <v>28</v>
      </c>
      <c r="N11" s="4">
        <v>27</v>
      </c>
      <c r="O11" s="4">
        <v>28</v>
      </c>
    </row>
    <row r="12" ht="37" customHeight="1" spans="1:15">
      <c r="A12" s="7" t="s">
        <v>25</v>
      </c>
      <c r="B12" s="4">
        <v>39700</v>
      </c>
      <c r="C12" s="4">
        <f t="shared" si="1"/>
        <v>397</v>
      </c>
      <c r="D12" s="5">
        <v>31</v>
      </c>
      <c r="E12" s="5">
        <v>31</v>
      </c>
      <c r="F12" s="4">
        <v>33</v>
      </c>
      <c r="G12" s="4">
        <v>33</v>
      </c>
      <c r="H12" s="4">
        <v>33</v>
      </c>
      <c r="I12" s="4">
        <v>35</v>
      </c>
      <c r="J12" s="4">
        <v>34</v>
      </c>
      <c r="K12" s="4">
        <v>34</v>
      </c>
      <c r="L12" s="4">
        <v>35</v>
      </c>
      <c r="M12" s="4">
        <v>33</v>
      </c>
      <c r="N12" s="4">
        <v>33</v>
      </c>
      <c r="O12" s="4">
        <v>32</v>
      </c>
    </row>
    <row r="13" ht="16" customHeight="1" spans="1:15">
      <c r="A13" s="4" t="s">
        <v>26</v>
      </c>
      <c r="B13" s="4">
        <v>6000</v>
      </c>
      <c r="C13" s="4">
        <f t="shared" ref="C13:C21" si="2">O13+N13+M13+L13+K13+J13+I13+H13+G13+F13+E13+D13</f>
        <v>60</v>
      </c>
      <c r="D13" s="5">
        <v>5</v>
      </c>
      <c r="E13" s="5">
        <v>5</v>
      </c>
      <c r="F13" s="4">
        <v>5</v>
      </c>
      <c r="G13" s="4">
        <v>5</v>
      </c>
      <c r="H13" s="4">
        <v>5</v>
      </c>
      <c r="I13" s="4">
        <v>5</v>
      </c>
      <c r="J13" s="4">
        <v>5</v>
      </c>
      <c r="K13" s="4">
        <v>5</v>
      </c>
      <c r="L13" s="4">
        <v>5</v>
      </c>
      <c r="M13" s="4">
        <v>5</v>
      </c>
      <c r="N13" s="4">
        <v>5</v>
      </c>
      <c r="O13" s="4">
        <v>5</v>
      </c>
    </row>
    <row r="14" ht="16" customHeight="1" spans="1:15">
      <c r="A14" s="4" t="s">
        <v>27</v>
      </c>
      <c r="B14" s="4">
        <v>13000</v>
      </c>
      <c r="C14" s="4">
        <f t="shared" si="2"/>
        <v>130</v>
      </c>
      <c r="D14" s="5">
        <v>10</v>
      </c>
      <c r="E14" s="5">
        <v>10</v>
      </c>
      <c r="F14" s="4">
        <v>11</v>
      </c>
      <c r="G14" s="4">
        <v>10</v>
      </c>
      <c r="H14" s="4">
        <v>10</v>
      </c>
      <c r="I14" s="4">
        <v>10</v>
      </c>
      <c r="J14" s="4">
        <v>9</v>
      </c>
      <c r="K14" s="4">
        <v>12</v>
      </c>
      <c r="L14" s="4">
        <v>12</v>
      </c>
      <c r="M14" s="4">
        <v>12</v>
      </c>
      <c r="N14" s="4">
        <v>12</v>
      </c>
      <c r="O14" s="4">
        <v>12</v>
      </c>
    </row>
    <row r="15" ht="16" customHeight="1" spans="1:15">
      <c r="A15" s="4" t="s">
        <v>28</v>
      </c>
      <c r="B15" s="4">
        <v>30700</v>
      </c>
      <c r="C15" s="4">
        <f t="shared" si="2"/>
        <v>307</v>
      </c>
      <c r="D15" s="5">
        <v>26</v>
      </c>
      <c r="E15" s="5">
        <v>25</v>
      </c>
      <c r="F15" s="4">
        <v>25</v>
      </c>
      <c r="G15" s="4">
        <v>25</v>
      </c>
      <c r="H15" s="4">
        <v>25</v>
      </c>
      <c r="I15" s="4">
        <v>25</v>
      </c>
      <c r="J15" s="4">
        <v>25</v>
      </c>
      <c r="K15" s="4">
        <v>25</v>
      </c>
      <c r="L15" s="4">
        <v>27</v>
      </c>
      <c r="M15" s="4">
        <v>27</v>
      </c>
      <c r="N15" s="4">
        <v>26</v>
      </c>
      <c r="O15" s="4">
        <v>26</v>
      </c>
    </row>
    <row r="16" ht="16" customHeight="1" spans="1:15">
      <c r="A16" s="4" t="s">
        <v>29</v>
      </c>
      <c r="B16" s="4">
        <v>14800</v>
      </c>
      <c r="C16" s="4">
        <f t="shared" si="2"/>
        <v>148</v>
      </c>
      <c r="D16" s="5">
        <v>14</v>
      </c>
      <c r="E16" s="5">
        <v>13</v>
      </c>
      <c r="F16" s="8">
        <v>13</v>
      </c>
      <c r="G16" s="8">
        <v>13</v>
      </c>
      <c r="H16" s="8">
        <v>13</v>
      </c>
      <c r="I16" s="8">
        <v>13</v>
      </c>
      <c r="J16" s="8">
        <v>13</v>
      </c>
      <c r="K16" s="8">
        <v>12</v>
      </c>
      <c r="L16" s="8">
        <v>12</v>
      </c>
      <c r="M16" s="8">
        <v>11</v>
      </c>
      <c r="N16" s="8">
        <v>11</v>
      </c>
      <c r="O16" s="8">
        <v>10</v>
      </c>
    </row>
    <row r="17" ht="16" customHeight="1" spans="1:15">
      <c r="A17" s="4" t="s">
        <v>30</v>
      </c>
      <c r="B17" s="4">
        <v>42000</v>
      </c>
      <c r="C17" s="4">
        <f t="shared" si="2"/>
        <v>420</v>
      </c>
      <c r="D17" s="5">
        <v>32</v>
      </c>
      <c r="E17" s="5">
        <v>31</v>
      </c>
      <c r="F17" s="4">
        <v>31</v>
      </c>
      <c r="G17" s="4">
        <v>31</v>
      </c>
      <c r="H17" s="4">
        <v>31</v>
      </c>
      <c r="I17" s="4">
        <v>32</v>
      </c>
      <c r="J17" s="4">
        <v>35</v>
      </c>
      <c r="K17" s="4">
        <v>40</v>
      </c>
      <c r="L17" s="4">
        <v>39</v>
      </c>
      <c r="M17" s="4">
        <v>39</v>
      </c>
      <c r="N17" s="4">
        <v>39</v>
      </c>
      <c r="O17" s="4">
        <v>40</v>
      </c>
    </row>
    <row r="18" ht="16" customHeight="1" spans="1:15">
      <c r="A18" s="4" t="s">
        <v>31</v>
      </c>
      <c r="B18" s="4">
        <v>90100</v>
      </c>
      <c r="C18" s="4">
        <f t="shared" si="2"/>
        <v>901</v>
      </c>
      <c r="D18" s="5">
        <v>77</v>
      </c>
      <c r="E18" s="5">
        <v>76</v>
      </c>
      <c r="F18" s="4">
        <v>76</v>
      </c>
      <c r="G18" s="4">
        <v>76</v>
      </c>
      <c r="H18" s="4">
        <v>76</v>
      </c>
      <c r="I18" s="4">
        <v>76</v>
      </c>
      <c r="J18" s="4">
        <v>75</v>
      </c>
      <c r="K18" s="4">
        <v>75</v>
      </c>
      <c r="L18" s="4">
        <v>74</v>
      </c>
      <c r="M18" s="4">
        <v>74</v>
      </c>
      <c r="N18" s="4">
        <v>74</v>
      </c>
      <c r="O18" s="4">
        <v>72</v>
      </c>
    </row>
    <row r="19" ht="16" customHeight="1" spans="1:15">
      <c r="A19" s="4" t="s">
        <v>32</v>
      </c>
      <c r="B19" s="4">
        <v>19100</v>
      </c>
      <c r="C19" s="4">
        <f t="shared" si="2"/>
        <v>191</v>
      </c>
      <c r="D19" s="5">
        <v>15</v>
      </c>
      <c r="E19" s="5">
        <v>15</v>
      </c>
      <c r="F19" s="4">
        <v>16</v>
      </c>
      <c r="G19" s="4">
        <v>16</v>
      </c>
      <c r="H19" s="4">
        <v>16</v>
      </c>
      <c r="I19" s="4">
        <v>16</v>
      </c>
      <c r="J19" s="4">
        <v>16</v>
      </c>
      <c r="K19" s="4">
        <v>16</v>
      </c>
      <c r="L19" s="4">
        <v>17</v>
      </c>
      <c r="M19" s="4">
        <v>16</v>
      </c>
      <c r="N19" s="4">
        <v>16</v>
      </c>
      <c r="O19" s="4">
        <v>16</v>
      </c>
    </row>
    <row r="20" ht="16" customHeight="1" spans="1:15">
      <c r="A20" s="4" t="s">
        <v>33</v>
      </c>
      <c r="B20" s="4">
        <v>8500</v>
      </c>
      <c r="C20" s="4">
        <f t="shared" si="2"/>
        <v>85</v>
      </c>
      <c r="D20" s="4">
        <v>7</v>
      </c>
      <c r="E20" s="4">
        <v>7</v>
      </c>
      <c r="F20" s="4">
        <v>7</v>
      </c>
      <c r="G20" s="4">
        <v>7</v>
      </c>
      <c r="H20" s="4">
        <v>7</v>
      </c>
      <c r="I20" s="4">
        <v>7</v>
      </c>
      <c r="J20" s="4">
        <v>7</v>
      </c>
      <c r="K20" s="4">
        <v>7</v>
      </c>
      <c r="L20" s="4">
        <v>7</v>
      </c>
      <c r="M20" s="4">
        <v>7</v>
      </c>
      <c r="N20" s="4">
        <v>7</v>
      </c>
      <c r="O20" s="4">
        <v>8</v>
      </c>
    </row>
  </sheetData>
  <mergeCells count="5">
    <mergeCell ref="A1:O1"/>
    <mergeCell ref="M2:O2"/>
    <mergeCell ref="C3:O3"/>
    <mergeCell ref="A3:A4"/>
    <mergeCell ref="B3:B4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18772380649</cp:lastModifiedBy>
  <dcterms:created xsi:type="dcterms:W3CDTF">2024-09-23T07:10:00Z</dcterms:created>
  <dcterms:modified xsi:type="dcterms:W3CDTF">2024-09-24T02:42:19Z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8522153198154F1BBE0C4C6C2459EEA6_11</vt:lpwstr>
  </property>
  <property fmtid="{D5CDD505-2E9C-101B-9397-08002B2CF9AE}" pid="3" name="KSOProductBuildVer">
    <vt:lpwstr>2052-12.1.0.18276</vt:lpwstr>
  </property>
</Properties>
</file>